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molla\Desktop\"/>
    </mc:Choice>
  </mc:AlternateContent>
  <xr:revisionPtr revIDLastSave="0" documentId="13_ncr:20001_{3C8EBEFD-06B5-4A55-A2B3-EE623CB9C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Βάρδιες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3" i="1"/>
  <c r="G4" i="1"/>
  <c r="G5" i="1"/>
  <c r="G6" i="1"/>
  <c r="G2" i="1"/>
  <c r="G11" i="1" s="1"/>
  <c r="G10" i="1" l="1"/>
  <c r="J3" i="1" s="1"/>
  <c r="G12" i="1" l="1"/>
</calcChain>
</file>

<file path=xl/sharedStrings.xml><?xml version="1.0" encoding="utf-8"?>
<sst xmlns="http://schemas.openxmlformats.org/spreadsheetml/2006/main" count="40" uniqueCount="29">
  <si>
    <t>Ημερομηνία</t>
  </si>
  <si>
    <t>Ημέρα</t>
  </si>
  <si>
    <t>Βάρδια</t>
  </si>
  <si>
    <t>Έναρξη</t>
  </si>
  <si>
    <t>Λήξη</t>
  </si>
  <si>
    <t>Διάλειμμα (ώρες)</t>
  </si>
  <si>
    <t>Ώρες εργασίας</t>
  </si>
  <si>
    <t>Σχόλιο</t>
  </si>
  <si>
    <t>Δευτέρα</t>
  </si>
  <si>
    <t>Πρωί</t>
  </si>
  <si>
    <t>08:00</t>
  </si>
  <si>
    <t>16:00</t>
  </si>
  <si>
    <t>Ωρομίσθιο</t>
  </si>
  <si>
    <t>Τρίτη</t>
  </si>
  <si>
    <t>Απόγευμα</t>
  </si>
  <si>
    <t>00:00</t>
  </si>
  <si>
    <t>Τετάρτη</t>
  </si>
  <si>
    <t>Πέμπτη</t>
  </si>
  <si>
    <t>Νύχτα</t>
  </si>
  <si>
    <t>Παρασκευή</t>
  </si>
  <si>
    <t>Σάββατο</t>
  </si>
  <si>
    <t>ΡΕΠΟ</t>
  </si>
  <si>
    <t>Κυριακή</t>
  </si>
  <si>
    <t>(Συμπλήρωσε ημερομηνίες προαιρετικά)</t>
  </si>
  <si>
    <t>1 ώρα υπερωρία</t>
  </si>
  <si>
    <t>Εισόδημα εβδομάδας</t>
  </si>
  <si>
    <t>Σύνολο εβδομάδας:</t>
  </si>
  <si>
    <t>Πλήθος βαρδιών:</t>
  </si>
  <si>
    <t>Μέσος όρος ωρών/βάρδια: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</si>
</sst>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yy"/>
    <numFmt numFmtId="165" formatCode="hh:mm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ahoma"/>
      <family val="2"/>
      <charset val="161"/>
    </font>
    <font>
      <sz val="11"/>
      <color theme="1"/>
      <name val="Tahoma"/>
      <family val="2"/>
      <charset val="161"/>
    </font>
    <font>
      <i/>
      <sz val="11"/>
      <color rgb="FF666666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2" fillId="0" borderId="0" xfId="0" applyFont="1"/>
    <xf numFmtId="0" fontId="4" fillId="0" borderId="0" xfId="0" applyFont="1"/>
    <xf numFmtId="44" fontId="3" fillId="0" borderId="0" xfId="1" applyFont="1"/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pane ySplit="1" topLeftCell="A2" activePane="bottomLeft" state="frozen"/>
      <selection pane="bottomLeft" sqref="A1:J12"/>
    </sheetView>
  </sheetViews>
  <sheetFormatPr defaultRowHeight="14.25" x14ac:dyDescent="0.2"/>
  <cols>
    <col min="1" max="1" width="39.5703125" style="2" bestFit="1" customWidth="1"/>
    <col min="2" max="2" width="11.42578125" style="2" bestFit="1" customWidth="1"/>
    <col min="3" max="3" width="10.28515625" style="2" bestFit="1" customWidth="1"/>
    <col min="4" max="4" width="9.28515625" style="2" bestFit="1" customWidth="1"/>
    <col min="5" max="5" width="6.42578125" style="2" bestFit="1" customWidth="1"/>
    <col min="6" max="6" width="29.7109375" style="2" bestFit="1" customWidth="1"/>
    <col min="7" max="7" width="17.140625" style="2" bestFit="1" customWidth="1"/>
    <col min="8" max="8" width="15.85546875" style="2" bestFit="1" customWidth="1"/>
    <col min="9" max="9" width="23.5703125" style="2" bestFit="1" customWidth="1"/>
    <col min="10" max="10" width="10.7109375" style="2" bestFit="1" customWidth="1"/>
    <col min="11" max="16384" width="9.140625" style="2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x14ac:dyDescent="0.2">
      <c r="A2" s="3"/>
      <c r="B2" s="2" t="s">
        <v>8</v>
      </c>
      <c r="C2" s="2" t="s">
        <v>9</v>
      </c>
      <c r="D2" s="4" t="s">
        <v>10</v>
      </c>
      <c r="E2" s="4">
        <v>0.70833333333333337</v>
      </c>
      <c r="F2" s="5">
        <v>0.5</v>
      </c>
      <c r="G2" s="5">
        <f>IF(C2="ΡΕΠΟ",0,MOD(E2-D2,1)*24-F2)</f>
        <v>8.5000000000000018</v>
      </c>
      <c r="H2" s="2" t="s">
        <v>24</v>
      </c>
      <c r="I2" s="6" t="s">
        <v>12</v>
      </c>
      <c r="J2" s="8">
        <v>6.5</v>
      </c>
    </row>
    <row r="3" spans="1:10" x14ac:dyDescent="0.2">
      <c r="A3" s="3"/>
      <c r="B3" s="2" t="s">
        <v>13</v>
      </c>
      <c r="C3" s="2" t="s">
        <v>14</v>
      </c>
      <c r="D3" s="4" t="s">
        <v>11</v>
      </c>
      <c r="E3" s="4" t="s">
        <v>15</v>
      </c>
      <c r="F3" s="5">
        <v>0.5</v>
      </c>
      <c r="G3" s="5">
        <f t="shared" ref="G3:G8" si="0">IF(C3="ΡΕΠΟ",0,MOD(E3-D3,1)*24-F3)</f>
        <v>7.5</v>
      </c>
      <c r="I3" s="6" t="s">
        <v>25</v>
      </c>
      <c r="J3" s="8">
        <f>G10*$J$2</f>
        <v>299</v>
      </c>
    </row>
    <row r="4" spans="1:10" x14ac:dyDescent="0.2">
      <c r="A4" s="3"/>
      <c r="B4" s="2" t="s">
        <v>16</v>
      </c>
      <c r="C4" s="2" t="s">
        <v>9</v>
      </c>
      <c r="D4" s="4" t="s">
        <v>10</v>
      </c>
      <c r="E4" s="4" t="s">
        <v>11</v>
      </c>
      <c r="F4" s="5">
        <v>0.5</v>
      </c>
      <c r="G4" s="5">
        <f t="shared" si="0"/>
        <v>7.5</v>
      </c>
    </row>
    <row r="5" spans="1:10" x14ac:dyDescent="0.2">
      <c r="A5" s="3"/>
      <c r="B5" s="2" t="s">
        <v>17</v>
      </c>
      <c r="C5" s="2" t="s">
        <v>18</v>
      </c>
      <c r="D5" s="4" t="s">
        <v>15</v>
      </c>
      <c r="E5" s="4" t="s">
        <v>10</v>
      </c>
      <c r="F5" s="5">
        <v>0.5</v>
      </c>
      <c r="G5" s="5">
        <f t="shared" si="0"/>
        <v>7.5</v>
      </c>
    </row>
    <row r="6" spans="1:10" x14ac:dyDescent="0.2">
      <c r="A6" s="3"/>
      <c r="B6" s="2" t="s">
        <v>19</v>
      </c>
      <c r="C6" s="2" t="s">
        <v>9</v>
      </c>
      <c r="D6" s="4" t="s">
        <v>10</v>
      </c>
      <c r="E6" s="4" t="s">
        <v>11</v>
      </c>
      <c r="F6" s="5">
        <v>0.5</v>
      </c>
      <c r="G6" s="5">
        <f t="shared" si="0"/>
        <v>7.5</v>
      </c>
    </row>
    <row r="7" spans="1:10" x14ac:dyDescent="0.2">
      <c r="A7" s="3"/>
      <c r="B7" s="2" t="s">
        <v>20</v>
      </c>
      <c r="C7" s="2" t="s">
        <v>21</v>
      </c>
      <c r="D7" s="4"/>
      <c r="E7" s="4"/>
      <c r="F7" s="5">
        <v>0</v>
      </c>
      <c r="G7" s="5">
        <f>IF(C7="ΡΕΠΟ",0,MOD(E7-D7,1)*24-F7)</f>
        <v>0</v>
      </c>
    </row>
    <row r="8" spans="1:10" x14ac:dyDescent="0.2">
      <c r="A8" s="3"/>
      <c r="B8" s="2" t="s">
        <v>22</v>
      </c>
      <c r="C8" s="2" t="s">
        <v>14</v>
      </c>
      <c r="D8" s="4" t="s">
        <v>11</v>
      </c>
      <c r="E8" s="4" t="s">
        <v>15</v>
      </c>
      <c r="F8" s="5">
        <v>0.5</v>
      </c>
      <c r="G8" s="5">
        <f t="shared" si="0"/>
        <v>7.5</v>
      </c>
    </row>
    <row r="9" spans="1:10" x14ac:dyDescent="0.2">
      <c r="A9" s="7" t="s">
        <v>23</v>
      </c>
    </row>
    <row r="10" spans="1:10" x14ac:dyDescent="0.2">
      <c r="F10" s="6" t="s">
        <v>26</v>
      </c>
      <c r="G10" s="5">
        <f>SUM(G2:G8)</f>
        <v>46</v>
      </c>
    </row>
    <row r="11" spans="1:10" x14ac:dyDescent="0.2">
      <c r="F11" s="6" t="s">
        <v>27</v>
      </c>
      <c r="G11" s="2">
        <f>COUNTIF(G2:G8,"&gt;0")</f>
        <v>6</v>
      </c>
    </row>
    <row r="12" spans="1:10" x14ac:dyDescent="0.2">
      <c r="F12" s="6" t="s">
        <v>28</v>
      </c>
      <c r="G12" s="5">
        <f>IF(G11=0,0,G10/G11)</f>
        <v>7.666666666666667</v>
      </c>
    </row>
  </sheetData>
  <printOptions headings="1" gridLines="1"/>
  <pageMargins left="0.75" right="0.75" top="1" bottom="1" header="0.5" footer="0.5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Βάρδιες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Achmet Molla</cp:lastModifiedBy>
  <cp:lastPrinted>2026-01-02T13:52:32Z</cp:lastPrinted>
  <dcterms:created xsi:type="dcterms:W3CDTF">2026-01-02T11:18:11Z</dcterms:created>
  <dcterms:modified xsi:type="dcterms:W3CDTF">2026-01-02T13:54:15Z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2026-01-02T11:29:46Z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fc189516-821f-4b18-a8fa-50dc481b0f9b</vt:lpwstr>
  </property>
  <property fmtid="{D5CDD505-2E9C-101B-9397-08002B2CF9AE}" pid="7" name="MSIP_Label_defa4170-0d19-0005-0004-bc88714345d2_ActionId">
    <vt:lpwstr>4a3789fb-98d0-4133-93bc-e9ac308642f1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